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280" activeTab="0"/>
  </bookViews>
  <sheets>
    <sheet name="call 009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<sst xmlns="http://schemas.openxmlformats.org/spreadsheetml/2006/main" count="36" uniqueCount="28">
  <si>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Supplier name</t>
  </si>
  <si>
    <t>number semester / year</t>
  </si>
  <si>
    <t>number quarter / year</t>
  </si>
  <si>
    <t>number months / year</t>
  </si>
  <si>
    <t>number weeks / year</t>
  </si>
  <si>
    <t>number of working days / week</t>
  </si>
  <si>
    <t>number of working days before public holidays / year - calculated</t>
  </si>
  <si>
    <t>number holidays SJU - indicative 2018</t>
  </si>
  <si>
    <t>number of working days after public holidays / year - calculated</t>
  </si>
  <si>
    <t>Number of hours of daily performance (excluding the follow-up)  included in Annex 4 - to be completed</t>
  </si>
  <si>
    <t>number of days / week</t>
  </si>
  <si>
    <t>Avg. day / week - calculated</t>
  </si>
  <si>
    <t>number hours average / year - calculated</t>
  </si>
  <si>
    <t>number average hours / month - calculated</t>
  </si>
  <si>
    <t>Cost per hour of daily performance (including the follow-up) included in Annex 4- to be completed</t>
  </si>
  <si>
    <t>Total monthly price of the service - calculated automatically</t>
  </si>
  <si>
    <t>Total annual price of the service - calculated automatically</t>
  </si>
  <si>
    <t>Monthly cost of cleaning and sanitary products - listed in appendix 4- to be completed</t>
  </si>
  <si>
    <t>Cost to the service included in Annex 4 - to be completed</t>
  </si>
  <si>
    <t>Total service price - calculated automatically</t>
  </si>
  <si>
    <t>Cost of daily performance</t>
  </si>
  <si>
    <t>Cost of cleaning and sanitary products</t>
  </si>
  <si>
    <t xml:space="preserve"> </t>
  </si>
  <si>
    <t>Cost of quarterly cleaning services: cleaning interior windows + glass walls</t>
  </si>
  <si>
    <t>Cost of bi-annual cleaning services: complete cleaning of the cafeteria + kitchen</t>
  </si>
  <si>
    <t>Cost of bi-annual cleaning services: cleaning of Computer Keyboards / Screens / Dusting of central units</t>
  </si>
  <si>
    <t>Cost of yearly cleaning services: "Spring cleaning"</t>
  </si>
  <si>
    <t>Annex V - Financial Proposal Lot 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</si>
</sst>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_-;\-* #,##0_-;_-* &quot;-&quot;??_-;_-@_-"/>
    <numFmt numFmtId="173" formatCode="_-* #,##0.0_-;\-* #,##0.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u val="singleAccounting"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5"/>
      <name val="Calibri"/>
      <family val="2"/>
    </font>
    <font>
      <i/>
      <sz val="11"/>
      <color theme="1"/>
      <name val="Calibri"/>
      <family val="2"/>
    </font>
    <font>
      <i/>
      <u val="singleAccounting"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72" fontId="0" fillId="0" borderId="0" xfId="42" applyNumberFormat="1" applyFont="1" applyAlignment="1">
      <alignment/>
    </xf>
    <xf numFmtId="0" fontId="40" fillId="0" borderId="0" xfId="0" applyFont="1" applyAlignment="1">
      <alignment/>
    </xf>
    <xf numFmtId="171" fontId="42" fillId="8" borderId="0" xfId="42" applyNumberFormat="1" applyFont="1" applyFill="1" applyAlignment="1">
      <alignment/>
    </xf>
    <xf numFmtId="0" fontId="43" fillId="0" borderId="0" xfId="0" applyFont="1" applyAlignment="1">
      <alignment/>
    </xf>
    <xf numFmtId="172" fontId="44" fillId="0" borderId="0" xfId="42" applyNumberFormat="1" applyFont="1" applyAlignment="1">
      <alignment/>
    </xf>
    <xf numFmtId="173" fontId="44" fillId="0" borderId="0" xfId="42" applyNumberFormat="1" applyFont="1" applyAlignment="1">
      <alignment/>
    </xf>
    <xf numFmtId="172" fontId="40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1" fontId="44" fillId="0" borderId="0" xfId="42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72" fontId="23" fillId="33" borderId="0" xfId="42" applyNumberFormat="1" applyFont="1" applyFill="1" applyAlignment="1">
      <alignment/>
    </xf>
    <xf numFmtId="171" fontId="24" fillId="0" borderId="10" xfId="42" applyNumberFormat="1" applyFont="1" applyFill="1" applyBorder="1" applyAlignment="1">
      <alignment horizontal="left" vertical="top" wrapText="1"/>
    </xf>
    <xf numFmtId="171" fontId="24" fillId="8" borderId="0" xfId="42" applyNumberFormat="1" applyFont="1" applyFill="1" applyAlignment="1">
      <alignment horizontal="left" vertical="center"/>
    </xf>
    <xf numFmtId="172" fontId="25" fillId="22" borderId="0" xfId="35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tabSelected="1" zoomScalePageLayoutView="0" workbookViewId="0" topLeftCell="A1">
      <selection activeCell="G4" sqref="G4"/>
    </sheetView>
  </sheetViews>
  <sheetFormatPr defaultColWidth="9.140625" defaultRowHeight="15"/>
  <cols>
    <col min="1" max="1" width="51.7109375" style="1" customWidth="1"/>
    <col min="2" max="2" width="11.57421875" style="0" customWidth="1"/>
  </cols>
  <sheetData>
    <row r="1" ht="39" customHeight="1">
      <c r="A1" s="15" t="s">
        <v>27</v>
      </c>
    </row>
    <row r="2" ht="30.75" customHeight="1">
      <c r="A2" s="14" t="s">
        <v>0</v>
      </c>
    </row>
    <row r="4" spans="1:2" ht="15">
      <c r="A4" s="1">
        <v>2</v>
      </c>
      <c r="B4" t="s">
        <v>1</v>
      </c>
    </row>
    <row r="5" spans="1:2" ht="15">
      <c r="A5" s="1">
        <v>4</v>
      </c>
      <c r="B5" t="s">
        <v>2</v>
      </c>
    </row>
    <row r="6" spans="1:2" ht="15">
      <c r="A6" s="1">
        <v>12</v>
      </c>
      <c r="B6" t="s">
        <v>3</v>
      </c>
    </row>
    <row r="7" spans="1:2" ht="15">
      <c r="A7" s="1">
        <f>52</f>
        <v>52</v>
      </c>
      <c r="B7" t="s">
        <v>4</v>
      </c>
    </row>
    <row r="8" spans="1:2" ht="15">
      <c r="A8" s="1">
        <v>5</v>
      </c>
      <c r="B8" t="s">
        <v>5</v>
      </c>
    </row>
    <row r="9" spans="1:2" ht="34.5" customHeight="1">
      <c r="A9" s="5">
        <f>A7*A8</f>
        <v>260</v>
      </c>
      <c r="B9" s="4" t="s">
        <v>6</v>
      </c>
    </row>
    <row r="10" spans="1:2" ht="34.5" customHeight="1">
      <c r="A10" s="5"/>
      <c r="B10" s="4"/>
    </row>
    <row r="11" spans="1:2" ht="15">
      <c r="A11" s="1">
        <v>14</v>
      </c>
      <c r="B11" t="s">
        <v>7</v>
      </c>
    </row>
    <row r="12" spans="1:2" ht="28.5" customHeight="1">
      <c r="A12" s="5">
        <f>A9-A11+1</f>
        <v>247</v>
      </c>
      <c r="B12" s="4" t="s">
        <v>8</v>
      </c>
    </row>
    <row r="13" ht="30.75" customHeight="1" thickBot="1">
      <c r="A13" s="13" t="s">
        <v>20</v>
      </c>
    </row>
    <row r="14" spans="1:2" ht="30" customHeight="1" thickTop="1">
      <c r="A14" s="3"/>
      <c r="B14" s="2" t="s">
        <v>9</v>
      </c>
    </row>
    <row r="15" spans="1:2" ht="15">
      <c r="A15" s="1">
        <v>5</v>
      </c>
      <c r="B15" t="s">
        <v>10</v>
      </c>
    </row>
    <row r="16" spans="1:2" ht="30.75" customHeight="1">
      <c r="A16" s="6">
        <f>A14/A15</f>
        <v>0</v>
      </c>
      <c r="B16" s="4" t="s">
        <v>11</v>
      </c>
    </row>
    <row r="17" spans="1:2" ht="27.75" customHeight="1">
      <c r="A17" s="5">
        <f>A16*A12</f>
        <v>0</v>
      </c>
      <c r="B17" s="8" t="s">
        <v>12</v>
      </c>
    </row>
    <row r="18" spans="1:2" ht="27.75" customHeight="1">
      <c r="A18" s="9">
        <f>A17/A6</f>
        <v>0</v>
      </c>
      <c r="B18" s="8" t="s">
        <v>13</v>
      </c>
    </row>
    <row r="20" spans="1:2" s="2" customFormat="1" ht="30" customHeight="1">
      <c r="A20" s="3"/>
      <c r="B20" s="2" t="s">
        <v>14</v>
      </c>
    </row>
    <row r="22" spans="1:2" ht="30" customHeight="1">
      <c r="A22" s="7">
        <f>A24/$A$6</f>
        <v>0</v>
      </c>
      <c r="B22" s="2" t="s">
        <v>15</v>
      </c>
    </row>
    <row r="24" spans="1:2" ht="30" customHeight="1">
      <c r="A24" s="7">
        <f>A17*A20</f>
        <v>0</v>
      </c>
      <c r="B24" s="2" t="s">
        <v>16</v>
      </c>
    </row>
    <row r="25" ht="30.75" customHeight="1" thickBot="1">
      <c r="A25" s="13" t="s">
        <v>21</v>
      </c>
    </row>
    <row r="26" spans="1:2" ht="30" customHeight="1" thickTop="1">
      <c r="A26" s="3"/>
      <c r="B26" s="2" t="s">
        <v>17</v>
      </c>
    </row>
    <row r="27" ht="21.75" customHeight="1"/>
    <row r="28" spans="1:2" ht="30" customHeight="1">
      <c r="A28" s="7">
        <f>$A$6*A26</f>
        <v>0</v>
      </c>
      <c r="B28" s="2" t="s">
        <v>16</v>
      </c>
    </row>
    <row r="29" ht="30.75" thickBot="1">
      <c r="A29" s="13" t="s">
        <v>23</v>
      </c>
    </row>
    <row r="30" spans="1:5" ht="30" customHeight="1" thickTop="1">
      <c r="A30" s="3"/>
      <c r="B30" s="2" t="s">
        <v>18</v>
      </c>
      <c r="C30" s="2"/>
      <c r="D30" s="2"/>
      <c r="E30" s="2"/>
    </row>
    <row r="32" spans="1:2" ht="30" customHeight="1">
      <c r="A32" s="7">
        <f>$A$5*A30</f>
        <v>0</v>
      </c>
      <c r="B32" s="2" t="s">
        <v>16</v>
      </c>
    </row>
    <row r="34" ht="30.75" thickBot="1">
      <c r="A34" s="13" t="s">
        <v>24</v>
      </c>
    </row>
    <row r="35" spans="1:5" ht="30" customHeight="1" thickTop="1">
      <c r="A35" s="3"/>
      <c r="B35" s="2" t="s">
        <v>18</v>
      </c>
      <c r="C35" s="2"/>
      <c r="D35" s="2"/>
      <c r="E35" s="2"/>
    </row>
    <row r="36" ht="15">
      <c r="B36" s="2"/>
    </row>
    <row r="37" spans="1:2" ht="30" customHeight="1">
      <c r="A37" s="7">
        <f>$A$4*A35</f>
        <v>0</v>
      </c>
      <c r="B37" s="2" t="s">
        <v>16</v>
      </c>
    </row>
    <row r="39" ht="30.75" thickBot="1">
      <c r="A39" s="13" t="s">
        <v>25</v>
      </c>
    </row>
    <row r="40" spans="1:2" ht="30" customHeight="1" thickTop="1">
      <c r="A40" s="3"/>
      <c r="B40" s="2" t="s">
        <v>18</v>
      </c>
    </row>
    <row r="41" ht="15">
      <c r="B41" s="2"/>
    </row>
    <row r="42" spans="1:2" ht="30" customHeight="1">
      <c r="A42" s="7">
        <f>$A$4*A40</f>
        <v>0</v>
      </c>
      <c r="B42" s="2" t="s">
        <v>16</v>
      </c>
    </row>
    <row r="44" ht="30.75" customHeight="1" thickBot="1">
      <c r="A44" s="13" t="s">
        <v>26</v>
      </c>
    </row>
    <row r="45" spans="1:2" ht="30" customHeight="1" thickTop="1">
      <c r="A45" s="3"/>
      <c r="B45" s="2" t="s">
        <v>18</v>
      </c>
    </row>
    <row r="46" ht="15">
      <c r="B46" s="2"/>
    </row>
    <row r="47" spans="1:2" ht="30" customHeight="1">
      <c r="A47" s="7">
        <f>A45</f>
        <v>0</v>
      </c>
      <c r="B47" s="2" t="s">
        <v>16</v>
      </c>
    </row>
    <row r="50" spans="1:11" s="11" customFormat="1" ht="34.5" customHeight="1">
      <c r="A50" s="12">
        <f>A24+A28+A32+A37+A42+A47</f>
        <v>0</v>
      </c>
      <c r="B50" s="10" t="s">
        <v>19</v>
      </c>
      <c r="K50" s="11" t="s">
        <v>22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Sesar 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catherinejeanfils</dc:creator>
  <cp:keywords/>
  <dc:description/>
  <cp:lastModifiedBy>Maria KKamari</cp:lastModifiedBy>
  <cp:lastPrinted>2017-11-30T12:50:51Z</cp:lastPrinted>
  <dcterms:created xsi:type="dcterms:W3CDTF">2012-08-24T13:54:00Z</dcterms:created>
  <dcterms:modified xsi:type="dcterms:W3CDTF">2017-11-30T12:57:21Z</dcterms:modified>
  <cp:category/>
  <cp:version/>
  <cp:contentType/>
  <cp:contentStatus/>
</cp:coreProperties>
</file>