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80" activeTab="0"/>
  </bookViews>
  <sheets>
    <sheet name="Lot 2" sheetId="1" r:id="rId1"/>
  </sheets>
  <definedNames/>
  <calcPr fullCalcOnLoad="1"/>
</workbook>
</file>

<file path=xl/sharedStrings.xml><?xml version="1.0" encoding="utf-8"?>
<sst xmlns="http://schemas.openxmlformats.org/spreadsheetml/2006/main" count="24" uniqueCount="23">
  <si>
    <t>Category (as an indication only)</t>
  </si>
  <si>
    <t>Fixed daily rate  (1) proposed in €</t>
  </si>
  <si>
    <t>Fictional split in % (3)</t>
  </si>
  <si>
    <t>Yearly price (4)</t>
  </si>
  <si>
    <t>EUR</t>
  </si>
  <si>
    <t xml:space="preserve">Name of the tenderer: </t>
  </si>
  <si>
    <t>Senior Specialist Consultant acting as Project coordinator</t>
  </si>
  <si>
    <t>Expert Specialist(s)</t>
  </si>
  <si>
    <t>Key Senior Specialist(s)</t>
  </si>
  <si>
    <t>Fictional estimation:</t>
  </si>
  <si>
    <t>(2) and (3) - the weighting factors are fictional and are meant only for the evaluation of the offers and do not imply any commitment on the SESAR 3 JU as regards the actual volume of services to be contracted under specific contracts, implementing the framework contract.</t>
  </si>
  <si>
    <t>Automatically calculated:</t>
  </si>
  <si>
    <t>Estimated/ fictional man days (2)</t>
  </si>
  <si>
    <t xml:space="preserve">(1) Fixed daily rate per category of staff proposed.
'Please note that the fixed daily rate needs to include all costs and expenses directly and indirectly connected with the services to be provided, including any travel costs. </t>
  </si>
  <si>
    <t>Instructions:</t>
  </si>
  <si>
    <r>
      <t xml:space="preserve">(4) and (5) - yearly and total contract duration price based on the proposed daily rates and the fictional weighting factors. 
</t>
    </r>
    <r>
      <rPr>
        <b/>
        <sz val="11"/>
        <color indexed="8"/>
        <rFont val="Calibri"/>
        <family val="2"/>
      </rPr>
      <t>The SESAR 3 JU is in no way bound to buy the services up to the maximum yearly or the maximum total price.</t>
    </r>
  </si>
  <si>
    <t>[to be completed]</t>
  </si>
  <si>
    <t>Annex 6 - Financial Offer - Lot 2</t>
  </si>
  <si>
    <t xml:space="preserve">! Tenders are reminded that the maximum framework contract ceiling, i.e. the maximum amount to be spent under the framework contract, under Lot 2 is EUR 460K. </t>
  </si>
  <si>
    <t>TOTAL PRICE FOR 4 YEARS</t>
  </si>
  <si>
    <t>YEARLY PRICE</t>
  </si>
  <si>
    <t>Fields in yellow are to be filled in by the tenderer:</t>
  </si>
  <si>
    <t>Total price for 4 years (of the framework contract) (5)</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</si>
</sst>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_-;\-* #,##0_-;_-* &quot;-&quot;??_-;_-@_-"/>
    <numFmt numFmtId="179" formatCode="_-* #,##0.0_-;\-* #,##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quot;€&quot;#,##0.00"/>
  </numFmts>
  <fonts count="49">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4"/>
      <color indexed="8"/>
      <name val="Calibri"/>
      <family val="2"/>
    </font>
    <font>
      <b/>
      <sz val="18"/>
      <color indexed="8"/>
      <name val="Calibri"/>
      <family val="2"/>
    </font>
    <font>
      <sz val="18"/>
      <color indexed="8"/>
      <name val="Calibri"/>
      <family val="2"/>
    </font>
    <font>
      <b/>
      <sz val="16"/>
      <color indexed="8"/>
      <name val="Calibri"/>
      <family val="2"/>
    </font>
    <font>
      <b/>
      <sz val="11"/>
      <color indexed="10"/>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u val="single"/>
      <sz val="14"/>
      <color theme="1"/>
      <name val="Calibri"/>
      <family val="2"/>
    </font>
    <font>
      <b/>
      <sz val="18"/>
      <color rgb="FF000000"/>
      <name val="Calibri"/>
      <family val="2"/>
    </font>
    <font>
      <sz val="18"/>
      <color theme="1"/>
      <name val="Calibri"/>
      <family val="2"/>
    </font>
    <font>
      <b/>
      <sz val="18"/>
      <color theme="1"/>
      <name val="Calibri"/>
      <family val="2"/>
    </font>
    <font>
      <b/>
      <sz val="16"/>
      <color rgb="FF000000"/>
      <name val="Calibri"/>
      <family val="2"/>
    </font>
    <font>
      <b/>
      <i/>
      <sz val="11"/>
      <color rgb="FF000000"/>
      <name val="Calibri"/>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4">
    <xf numFmtId="0" fontId="0" fillId="0" borderId="0" xfId="0" applyFont="1" applyAlignment="1">
      <alignment/>
    </xf>
    <xf numFmtId="178" fontId="0" fillId="0" borderId="0" xfId="42" applyNumberFormat="1" applyFont="1" applyAlignment="1">
      <alignment/>
    </xf>
    <xf numFmtId="0" fontId="38" fillId="0" borderId="0" xfId="0" applyFont="1" applyAlignment="1">
      <alignment/>
    </xf>
    <xf numFmtId="0" fontId="38" fillId="33" borderId="0" xfId="0" applyFont="1" applyFill="1" applyAlignment="1">
      <alignment/>
    </xf>
    <xf numFmtId="0" fontId="40" fillId="14" borderId="10" xfId="0" applyFont="1" applyFill="1" applyBorder="1" applyAlignment="1">
      <alignment horizontal="center" vertical="center" wrapText="1"/>
    </xf>
    <xf numFmtId="0" fontId="38" fillId="14" borderId="10" xfId="0" applyFont="1" applyFill="1" applyBorder="1" applyAlignment="1">
      <alignment horizontal="center" vertical="center" wrapText="1"/>
    </xf>
    <xf numFmtId="0" fontId="41" fillId="0" borderId="10" xfId="0" applyFont="1" applyBorder="1" applyAlignment="1">
      <alignment horizontal="left" vertical="center" wrapText="1"/>
    </xf>
    <xf numFmtId="9" fontId="0" fillId="0" borderId="10" xfId="0" applyNumberFormat="1" applyBorder="1" applyAlignment="1">
      <alignment/>
    </xf>
    <xf numFmtId="43" fontId="0" fillId="0" borderId="10" xfId="42" applyFont="1" applyBorder="1" applyAlignment="1">
      <alignment horizontal="center" vertical="center"/>
    </xf>
    <xf numFmtId="9" fontId="41" fillId="0" borderId="10" xfId="0" applyNumberFormat="1" applyFont="1" applyBorder="1" applyAlignment="1">
      <alignment vertical="center" wrapText="1"/>
    </xf>
    <xf numFmtId="0" fontId="41" fillId="0" borderId="11" xfId="0" applyFont="1" applyBorder="1" applyAlignment="1">
      <alignment vertical="center"/>
    </xf>
    <xf numFmtId="1" fontId="41" fillId="0" borderId="11" xfId="0" applyNumberFormat="1" applyFont="1" applyBorder="1" applyAlignment="1">
      <alignment vertical="center"/>
    </xf>
    <xf numFmtId="9" fontId="41" fillId="0" borderId="11" xfId="0" applyNumberFormat="1" applyFont="1" applyBorder="1" applyAlignment="1">
      <alignment vertical="center"/>
    </xf>
    <xf numFmtId="0" fontId="42" fillId="0" borderId="0" xfId="0" applyFont="1" applyAlignment="1">
      <alignment/>
    </xf>
    <xf numFmtId="0" fontId="0" fillId="0" borderId="0" xfId="0" applyAlignment="1" quotePrefix="1">
      <alignment/>
    </xf>
    <xf numFmtId="0" fontId="38" fillId="0" borderId="0" xfId="0" applyFont="1" applyAlignment="1" quotePrefix="1">
      <alignment/>
    </xf>
    <xf numFmtId="0" fontId="43" fillId="14"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4" fillId="0" borderId="0" xfId="0" applyFont="1" applyAlignment="1">
      <alignment/>
    </xf>
    <xf numFmtId="43" fontId="41" fillId="33" borderId="10" xfId="42" applyFont="1" applyFill="1" applyBorder="1" applyAlignment="1" applyProtection="1">
      <alignment horizontal="center" vertical="center" wrapText="1"/>
      <protection locked="0"/>
    </xf>
    <xf numFmtId="0" fontId="0" fillId="0" borderId="0" xfId="0" applyFill="1" applyAlignment="1" quotePrefix="1">
      <alignment/>
    </xf>
    <xf numFmtId="0" fontId="38" fillId="0" borderId="0" xfId="0" applyFont="1" applyFill="1" applyAlignment="1" quotePrefix="1">
      <alignment/>
    </xf>
    <xf numFmtId="4" fontId="40" fillId="0" borderId="11" xfId="0" applyNumberFormat="1" applyFont="1" applyBorder="1" applyAlignment="1">
      <alignment vertical="center"/>
    </xf>
    <xf numFmtId="4" fontId="40" fillId="34" borderId="11" xfId="0" applyNumberFormat="1" applyFont="1" applyFill="1" applyBorder="1" applyAlignment="1">
      <alignment vertical="center"/>
    </xf>
    <xf numFmtId="0" fontId="43" fillId="34" borderId="10" xfId="0" applyFont="1" applyFill="1" applyBorder="1" applyAlignment="1">
      <alignment horizontal="center" vertical="center" wrapText="1"/>
    </xf>
    <xf numFmtId="1" fontId="41" fillId="35" borderId="10" xfId="57" applyNumberFormat="1" applyFont="1" applyFill="1" applyBorder="1" applyAlignment="1" applyProtection="1">
      <alignment vertical="center" wrapText="1"/>
      <protection/>
    </xf>
    <xf numFmtId="1" fontId="41" fillId="35" borderId="10" xfId="0" applyNumberFormat="1" applyFont="1" applyFill="1" applyBorder="1" applyAlignment="1" applyProtection="1">
      <alignment vertical="center" wrapText="1"/>
      <protection/>
    </xf>
    <xf numFmtId="184" fontId="45" fillId="0" borderId="12" xfId="0" applyNumberFormat="1" applyFont="1" applyBorder="1" applyAlignment="1">
      <alignment horizontal="center" vertical="center" wrapText="1"/>
    </xf>
    <xf numFmtId="184" fontId="45" fillId="0" borderId="13" xfId="0" applyNumberFormat="1" applyFont="1" applyBorder="1" applyAlignment="1">
      <alignment horizontal="center" vertical="center" wrapText="1"/>
    </xf>
    <xf numFmtId="0" fontId="46" fillId="2" borderId="12" xfId="0" applyFont="1" applyFill="1" applyBorder="1" applyAlignment="1">
      <alignment horizontal="center" vertical="center" wrapText="1"/>
    </xf>
    <xf numFmtId="0" fontId="46" fillId="2" borderId="14" xfId="0" applyFont="1" applyFill="1" applyBorder="1" applyAlignment="1">
      <alignment horizontal="center" vertical="center" wrapText="1"/>
    </xf>
    <xf numFmtId="0" fontId="46" fillId="2" borderId="13" xfId="0" applyFont="1" applyFill="1" applyBorder="1" applyAlignment="1">
      <alignment horizontal="center" vertical="center" wrapText="1"/>
    </xf>
    <xf numFmtId="0" fontId="40" fillId="8" borderId="12" xfId="0" applyFont="1" applyFill="1" applyBorder="1" applyAlignment="1">
      <alignment horizontal="center" vertical="center"/>
    </xf>
    <xf numFmtId="0" fontId="40" fillId="8" borderId="14" xfId="0" applyFont="1" applyFill="1" applyBorder="1" applyAlignment="1">
      <alignment horizontal="center" vertical="center"/>
    </xf>
    <xf numFmtId="0" fontId="40" fillId="8" borderId="13" xfId="0" applyFont="1" applyFill="1" applyBorder="1" applyAlignment="1">
      <alignment horizontal="center" vertical="center"/>
    </xf>
    <xf numFmtId="0" fontId="47" fillId="33" borderId="12" xfId="0" applyFont="1" applyFill="1" applyBorder="1" applyAlignment="1" applyProtection="1">
      <alignment horizontal="center" vertical="center" wrapText="1"/>
      <protection locked="0"/>
    </xf>
    <xf numFmtId="0" fontId="40" fillId="33" borderId="14" xfId="0" applyFont="1" applyFill="1" applyBorder="1" applyAlignment="1" applyProtection="1">
      <alignment horizontal="center" vertical="center" wrapText="1"/>
      <protection locked="0"/>
    </xf>
    <xf numFmtId="0" fontId="40" fillId="33" borderId="13" xfId="0" applyFont="1" applyFill="1" applyBorder="1" applyAlignment="1" applyProtection="1">
      <alignment horizontal="center" vertical="center" wrapText="1"/>
      <protection locked="0"/>
    </xf>
    <xf numFmtId="0" fontId="0" fillId="0" borderId="0" xfId="0" applyAlignment="1">
      <alignment horizontal="left" vertical="top" wrapText="1"/>
    </xf>
    <xf numFmtId="0" fontId="0" fillId="33" borderId="0" xfId="0" applyFill="1" applyAlignment="1" quotePrefix="1">
      <alignment horizontal="left" vertical="top" wrapText="1"/>
    </xf>
    <xf numFmtId="0" fontId="0" fillId="0" borderId="0" xfId="0" applyAlignment="1" quotePrefix="1">
      <alignment horizontal="left" vertical="top" wrapText="1"/>
    </xf>
    <xf numFmtId="0" fontId="48" fillId="0" borderId="15" xfId="0" applyFont="1" applyBorder="1" applyAlignment="1">
      <alignment horizontal="left" vertical="center" wrapText="1"/>
    </xf>
    <xf numFmtId="0" fontId="48" fillId="0" borderId="16" xfId="0" applyFont="1" applyBorder="1" applyAlignment="1">
      <alignment horizontal="left" vertical="center" wrapText="1"/>
    </xf>
    <xf numFmtId="0" fontId="48" fillId="0" borderId="17"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
  <sheetViews>
    <sheetView tabSelected="1" zoomScalePageLayoutView="0" workbookViewId="0" topLeftCell="A1">
      <selection activeCell="K12" sqref="K12"/>
    </sheetView>
  </sheetViews>
  <sheetFormatPr defaultColWidth="9.140625" defaultRowHeight="15"/>
  <cols>
    <col min="1" max="1" width="31.421875" style="0" customWidth="1"/>
    <col min="2" max="2" width="18.28125" style="0" customWidth="1"/>
    <col min="3" max="3" width="12.421875" style="0" customWidth="1"/>
    <col min="4" max="4" width="10.421875" style="0" customWidth="1"/>
    <col min="5" max="5" width="13.28125" style="0" customWidth="1"/>
    <col min="6" max="6" width="17.28125" style="0" customWidth="1"/>
  </cols>
  <sheetData>
    <row r="1" spans="1:6" ht="32.25" customHeight="1">
      <c r="A1" s="29" t="s">
        <v>17</v>
      </c>
      <c r="B1" s="30"/>
      <c r="C1" s="30"/>
      <c r="D1" s="30"/>
      <c r="E1" s="30"/>
      <c r="F1" s="31"/>
    </row>
    <row r="2" spans="1:6" ht="15" customHeight="1">
      <c r="A2" s="32" t="s">
        <v>5</v>
      </c>
      <c r="B2" s="33"/>
      <c r="C2" s="33"/>
      <c r="D2" s="33"/>
      <c r="E2" s="33"/>
      <c r="F2" s="34"/>
    </row>
    <row r="3" spans="1:6" ht="24.75" customHeight="1">
      <c r="A3" s="35" t="s">
        <v>16</v>
      </c>
      <c r="B3" s="36"/>
      <c r="C3" s="36"/>
      <c r="D3" s="36"/>
      <c r="E3" s="36"/>
      <c r="F3" s="37"/>
    </row>
    <row r="4" spans="1:6" ht="57">
      <c r="A4" s="4" t="s">
        <v>0</v>
      </c>
      <c r="B4" s="5" t="s">
        <v>1</v>
      </c>
      <c r="C4" s="4" t="s">
        <v>12</v>
      </c>
      <c r="D4" s="5" t="s">
        <v>2</v>
      </c>
      <c r="E4" s="5" t="s">
        <v>3</v>
      </c>
      <c r="F4" s="5" t="s">
        <v>22</v>
      </c>
    </row>
    <row r="5" spans="1:6" ht="28.5">
      <c r="A5" s="6" t="s">
        <v>6</v>
      </c>
      <c r="B5" s="19"/>
      <c r="C5" s="25">
        <v>10</v>
      </c>
      <c r="D5" s="7">
        <f>++IF($C$8=0,0,+C5/$C$8)</f>
        <v>0.09523809523809523</v>
      </c>
      <c r="E5" s="8">
        <f>+B5*C5</f>
        <v>0</v>
      </c>
      <c r="F5" s="8">
        <f>+E5*4</f>
        <v>0</v>
      </c>
    </row>
    <row r="6" spans="1:6" ht="14.25">
      <c r="A6" s="6" t="s">
        <v>8</v>
      </c>
      <c r="B6" s="19"/>
      <c r="C6" s="26">
        <v>50</v>
      </c>
      <c r="D6" s="9">
        <f>++IF($C$8=0,0,+C6/$C$8)</f>
        <v>0.47619047619047616</v>
      </c>
      <c r="E6" s="8">
        <f>+B6*C6</f>
        <v>0</v>
      </c>
      <c r="F6" s="8">
        <f>+E6*4</f>
        <v>0</v>
      </c>
    </row>
    <row r="7" spans="1:6" ht="14.25">
      <c r="A7" s="6" t="s">
        <v>7</v>
      </c>
      <c r="B7" s="19"/>
      <c r="C7" s="26">
        <v>45</v>
      </c>
      <c r="D7" s="9">
        <f>++IF($C$8=0,0,+C7/$C$8)</f>
        <v>0.42857142857142855</v>
      </c>
      <c r="E7" s="8">
        <f>+B7*C7</f>
        <v>0</v>
      </c>
      <c r="F7" s="8">
        <f>+E7*4</f>
        <v>0</v>
      </c>
    </row>
    <row r="8" spans="1:6" ht="14.25">
      <c r="A8" s="10"/>
      <c r="B8" s="10"/>
      <c r="C8" s="11">
        <f>SUM(C5:C7)</f>
        <v>105</v>
      </c>
      <c r="D8" s="12">
        <f>SUM(D5:D6:D7)</f>
        <v>1</v>
      </c>
      <c r="E8" s="22">
        <f>SUM(E5:E7)</f>
        <v>0</v>
      </c>
      <c r="F8" s="23">
        <f>SUM(F5:F7)</f>
        <v>0</v>
      </c>
    </row>
    <row r="10" ht="18">
      <c r="A10" s="13" t="s">
        <v>14</v>
      </c>
    </row>
    <row r="11" ht="18">
      <c r="A11" s="13"/>
    </row>
    <row r="12" spans="1:5" ht="14.25">
      <c r="A12" s="3" t="s">
        <v>21</v>
      </c>
      <c r="B12" s="3"/>
      <c r="C12" s="2"/>
      <c r="D12" s="2"/>
      <c r="E12" s="2"/>
    </row>
    <row r="13" spans="1:6" ht="28.5" customHeight="1">
      <c r="A13" s="39" t="s">
        <v>13</v>
      </c>
      <c r="B13" s="39"/>
      <c r="C13" s="39"/>
      <c r="D13" s="39"/>
      <c r="E13" s="39"/>
      <c r="F13" s="39"/>
    </row>
    <row r="14" ht="14.25">
      <c r="A14" s="20"/>
    </row>
    <row r="15" ht="14.25">
      <c r="A15" s="21" t="s">
        <v>9</v>
      </c>
    </row>
    <row r="16" spans="1:6" ht="57" customHeight="1">
      <c r="A16" s="38" t="s">
        <v>10</v>
      </c>
      <c r="B16" s="38"/>
      <c r="C16" s="38"/>
      <c r="D16" s="38"/>
      <c r="E16" s="38"/>
      <c r="F16" s="38"/>
    </row>
    <row r="17" ht="14.25">
      <c r="A17" s="15" t="s">
        <v>11</v>
      </c>
    </row>
    <row r="18" spans="1:6" ht="26.25" customHeight="1">
      <c r="A18" s="40" t="s">
        <v>15</v>
      </c>
      <c r="B18" s="40"/>
      <c r="C18" s="40"/>
      <c r="D18" s="40"/>
      <c r="E18" s="40"/>
      <c r="F18" s="40"/>
    </row>
    <row r="19" ht="14.25">
      <c r="A19" s="14"/>
    </row>
    <row r="21" spans="1:5" ht="23.25">
      <c r="A21" s="16" t="s">
        <v>20</v>
      </c>
      <c r="B21" s="17" t="s">
        <v>4</v>
      </c>
      <c r="C21" s="27">
        <f>+E8</f>
        <v>0</v>
      </c>
      <c r="D21" s="28"/>
      <c r="E21" s="18"/>
    </row>
    <row r="22" ht="15" thickBot="1">
      <c r="A22" s="1"/>
    </row>
    <row r="23" spans="1:11" ht="47.25" thickBot="1">
      <c r="A23" s="24" t="s">
        <v>19</v>
      </c>
      <c r="B23" s="17" t="s">
        <v>4</v>
      </c>
      <c r="C23" s="27">
        <f>+F8</f>
        <v>0</v>
      </c>
      <c r="D23" s="28"/>
      <c r="F23" s="41" t="s">
        <v>18</v>
      </c>
      <c r="G23" s="42"/>
      <c r="H23" s="42"/>
      <c r="I23" s="42"/>
      <c r="J23" s="42"/>
      <c r="K23" s="43"/>
    </row>
  </sheetData>
  <sheetProtection password="B889" sheet="1"/>
  <mergeCells count="9">
    <mergeCell ref="C21:D21"/>
    <mergeCell ref="C23:D23"/>
    <mergeCell ref="A1:F1"/>
    <mergeCell ref="A2:F2"/>
    <mergeCell ref="A3:F3"/>
    <mergeCell ref="A16:F16"/>
    <mergeCell ref="A13:F13"/>
    <mergeCell ref="A18:F18"/>
    <mergeCell ref="F23:K2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Sesar 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catherinejeanfils</dc:creator>
  <cp:keywords/>
  <dc:description/>
  <cp:lastModifiedBy>Edita Barauskaite</cp:lastModifiedBy>
  <cp:lastPrinted>2018-12-12T17:18:31Z</cp:lastPrinted>
  <dcterms:created xsi:type="dcterms:W3CDTF">2012-08-24T13:54:00Z</dcterms:created>
  <dcterms:modified xsi:type="dcterms:W3CDTF">2023-05-10T15:49:55Z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ExpireDate">
    <vt:lpwstr>2028-03-24T21:24:49Z</vt:lpwstr>
  </property>
  <property fmtid="{D5CDD505-2E9C-101B-9397-08002B2CF9AE}" pid="3" name="ItemRetentionFormula">
    <vt:lpwstr>&lt;formula id="Microsoft.Office.RecordsManagement.PolicyFeatures.Expiration.Formula.BuiltIn"&gt;&lt;number&gt;5&lt;/number&gt;&lt;property&gt;Modified&lt;/property&gt;&lt;period&gt;years&lt;/period&gt;&lt;/formula&gt;</vt:lpwstr>
  </property>
  <property fmtid="{D5CDD505-2E9C-101B-9397-08002B2CF9AE}" pid="4" name="_dlc_policyId">
    <vt:lpwstr>0x01010046A7623DD5BCC7448A0CB275D0ABF4C4|-873455637</vt:lpwstr>
  </property>
  <property fmtid="{D5CDD505-2E9C-101B-9397-08002B2CF9AE}" pid="5" name="TaxCatchAll">
    <vt:lpwstr/>
  </property>
  <property fmtid="{D5CDD505-2E9C-101B-9397-08002B2CF9AE}" pid="6" name="Date of External Publication">
    <vt:lpwstr/>
  </property>
  <property fmtid="{D5CDD505-2E9C-101B-9397-08002B2CF9AE}" pid="7" name="Published Externally">
    <vt:lpwstr/>
  </property>
  <property fmtid="{D5CDD505-2E9C-101B-9397-08002B2CF9AE}" pid="8" name="Classification">
    <vt:lpwstr>Public</vt:lpwstr>
  </property>
  <property fmtid="{D5CDD505-2E9C-101B-9397-08002B2CF9AE}" pid="9" name="Edition Number">
    <vt:lpwstr>00.01</vt:lpwstr>
  </property>
  <property fmtid="{D5CDD505-2E9C-101B-9397-08002B2CF9AE}" pid="10" name="hdf5398eddc64a9c8c6cebfa56258d72">
    <vt:lpwstr/>
  </property>
  <property fmtid="{D5CDD505-2E9C-101B-9397-08002B2CF9AE}" pid="11" name="Registered">
    <vt:lpwstr/>
  </property>
  <property fmtid="{D5CDD505-2E9C-101B-9397-08002B2CF9AE}" pid="12" name="Date of Expiry">
    <vt:lpwstr/>
  </property>
  <property fmtid="{D5CDD505-2E9C-101B-9397-08002B2CF9AE}" pid="13" name="Document Status">
    <vt:lpwstr>Draft</vt:lpwstr>
  </property>
  <property fmtid="{D5CDD505-2E9C-101B-9397-08002B2CF9AE}" pid="14" name="SJU Owner">
    <vt:lpwstr/>
  </property>
  <property fmtid="{D5CDD505-2E9C-101B-9397-08002B2CF9AE}" pid="15" name="Date of Entry into Force">
    <vt:lpwstr/>
  </property>
  <property fmtid="{D5CDD505-2E9C-101B-9397-08002B2CF9AE}" pid="16" name="Communication Type">
    <vt:lpwstr/>
  </property>
  <property fmtid="{D5CDD505-2E9C-101B-9397-08002B2CF9AE}" pid="17" name="h2b2646b3646492a81ac198cf1bbda1b">
    <vt:lpwstr/>
  </property>
  <property fmtid="{D5CDD505-2E9C-101B-9397-08002B2CF9AE}" pid="18" name="Reference">
    <vt:lpwstr/>
  </property>
  <property fmtid="{D5CDD505-2E9C-101B-9397-08002B2CF9AE}" pid="19" name="TaxKeywordTaxHTField">
    <vt:lpwstr/>
  </property>
  <property fmtid="{D5CDD505-2E9C-101B-9397-08002B2CF9AE}" pid="20" name="TaxKeyword">
    <vt:lpwstr/>
  </property>
  <property fmtid="{D5CDD505-2E9C-101B-9397-08002B2CF9AE}" pid="21" name="Contract Reference">
    <vt:lpwstr/>
  </property>
  <property fmtid="{D5CDD505-2E9C-101B-9397-08002B2CF9AE}" pid="22" name="Meeting/Event Reference">
    <vt:lpwstr/>
  </property>
</Properties>
</file>